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agan\Desktop\"/>
    </mc:Choice>
  </mc:AlternateContent>
  <xr:revisionPtr revIDLastSave="0" documentId="8_{48F3CEFF-4F03-4F8B-9D74-F2EDA98323FB}" xr6:coauthVersionLast="40" xr6:coauthVersionMax="40" xr10:uidLastSave="{00000000-0000-0000-0000-000000000000}"/>
  <bookViews>
    <workbookView xWindow="28515" yWindow="-60" windowWidth="2859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7" i="1"/>
  <c r="D29" i="1"/>
  <c r="D32" i="1"/>
  <c r="D41" i="1" l="1"/>
  <c r="D44" i="1" s="1"/>
  <c r="D20" i="1" l="1"/>
  <c r="D51" i="1" s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<sst xmlns="http://schemas.openxmlformats.org/spreadsheetml/2006/main" count="67" uniqueCount="66">
  <si>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</si>
  <si>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</si>
  <si>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</si>
  <si>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</si>
  <si>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</si>
  <si>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</si>
  <si>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</si>
  <si>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</si>
  <si>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</si>
  <si>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</si>
  <si>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</si>
  <si>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</si>
  <si>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</si>
  <si>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</si>
  <si>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</si>
  <si>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</si>
  <si>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</si>
  <si>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</si>
  <si>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</si>
  <si>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</si>
  <si>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</si>
  <si>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</si>
  <si>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</si>
  <si>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</si>
  <si>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</si>
  <si>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</si>
  <si>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</si>
  <si>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</si>
  <si>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</si>
  <si>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</si>
  <si>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</si>
  <si>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</si>
  <si>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</si>
  <si>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</si>
  <si>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</si>
  <si>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</si>
  <si>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</si>
  <si>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</si>
  <si>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</si>
  <si>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</si>
  <si>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</si>
  <si>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</si>
  <si>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</si>
  <si>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</si>
  <si>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</si>
  <si>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</si>
  <si>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</si>
  <si>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</si>
  <si>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</si>
  <si>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</si>
  <si>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</si>
  <si>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</si>
  <si>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</si>
  <si>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</si>
  <si>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</si>
  <si>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</si>
  <si>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</si>
  <si>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</si>
  <si>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</si>
  <si>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</si>
  <si>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</si>
  <si>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</si>
  <si>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</si>
  <si>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</si>
  <si>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Eligible allowances</t>
  </si>
  <si>
    <t>As at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</si>
</sst>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D57" sqref="D57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65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1437629</v>
      </c>
    </row>
    <row r="12" spans="1:4" x14ac:dyDescent="0.25">
      <c r="A12" s="21">
        <v>3</v>
      </c>
      <c r="B12" s="3" t="s">
        <v>7</v>
      </c>
      <c r="C12" s="3"/>
      <c r="D12" s="17">
        <v>-10485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1466592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f>96295-1606</f>
        <v>94689</v>
      </c>
    </row>
    <row r="20" spans="1:4" x14ac:dyDescent="0.25">
      <c r="A20" s="21">
        <v>29</v>
      </c>
      <c r="B20" s="5" t="s">
        <v>14</v>
      </c>
      <c r="C20" s="5"/>
      <c r="D20" s="17">
        <f>D17-D19</f>
        <v>1371903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1371903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64</v>
      </c>
      <c r="C40" s="3"/>
      <c r="D40" s="17">
        <v>32671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32671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32671</v>
      </c>
    </row>
    <row r="45" spans="1:4" x14ac:dyDescent="0.25">
      <c r="A45" s="21">
        <v>59</v>
      </c>
      <c r="B45" s="5" t="s">
        <v>36</v>
      </c>
      <c r="C45" s="5"/>
      <c r="D45" s="17">
        <f>D33+D44</f>
        <v>1404574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7245309</v>
      </c>
    </row>
    <row r="48" spans="1:4" x14ac:dyDescent="0.25">
      <c r="A48" s="21" t="s">
        <v>59</v>
      </c>
      <c r="B48" s="5" t="s">
        <v>62</v>
      </c>
      <c r="C48" s="5"/>
      <c r="D48" s="17">
        <v>7245582</v>
      </c>
    </row>
    <row r="49" spans="1:4" x14ac:dyDescent="0.25">
      <c r="A49" s="21" t="s">
        <v>60</v>
      </c>
      <c r="B49" s="5" t="s">
        <v>63</v>
      </c>
      <c r="C49" s="5"/>
      <c r="D49" s="17">
        <v>7245855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0.1893505163133829</v>
      </c>
    </row>
    <row r="52" spans="1:4" x14ac:dyDescent="0.25">
      <c r="A52" s="21">
        <v>62</v>
      </c>
      <c r="B52" s="4" t="s">
        <v>40</v>
      </c>
      <c r="C52" s="4"/>
      <c r="D52" s="20">
        <f>D33/D48</f>
        <v>0.18934338193950465</v>
      </c>
    </row>
    <row r="53" spans="1:4" x14ac:dyDescent="0.25">
      <c r="A53" s="21">
        <v>63</v>
      </c>
      <c r="B53" s="4" t="s">
        <v>41</v>
      </c>
      <c r="C53" s="4"/>
      <c r="D53" s="20">
        <f>D45/D49</f>
        <v>0.19384517079074864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homda145</cp:lastModifiedBy>
  <cp:lastPrinted>2018-05-08T22:23:32Z</cp:lastPrinted>
  <dcterms:created xsi:type="dcterms:W3CDTF">2013-09-09T20:06:43Z</dcterms:created>
  <dcterms:modified xsi:type="dcterms:W3CDTF">2019-03-06T20:31:33Z</dcterms:modified>
</cp:coreProperties>
</file>